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0785" yWindow="65521" windowWidth="10770" windowHeight="10920" activeTab="0"/>
  </bookViews>
  <sheets>
    <sheet name="CAF" sheetId="1" r:id="rId1"/>
  </sheets>
  <definedNames>
    <definedName name="_xlnm.Print_Area" localSheetId="0">'CAF'!$A$1:$K$91</definedName>
  </definedNames>
  <calcPr fullCalcOnLoad="1"/>
</workbook>
</file>

<file path=xl/sharedStrings.xml><?xml version="1.0" encoding="utf-8"?>
<sst xmlns="http://schemas.openxmlformats.org/spreadsheetml/2006/main" count="171" uniqueCount="161">
  <si>
    <t xml:space="preserve">Účastník: </t>
  </si>
  <si>
    <t>Ulice, č.popisné/orientační:</t>
  </si>
  <si>
    <t>PSČ, Obec – městská část:</t>
  </si>
  <si>
    <t>Zapsaný(á):</t>
  </si>
  <si>
    <t>1) Smluvní strany:</t>
  </si>
  <si>
    <t>Poskytovatel:</t>
  </si>
  <si>
    <t>Číslo smlouvy:</t>
  </si>
  <si>
    <t>Přenášené číslo:</t>
  </si>
  <si>
    <t>Datum ukončení smluvního vztahu stanovuje nový poskytovatel  po dohodě se stávajícím poskytovatelem.</t>
  </si>
  <si>
    <t>Jméno a příjmení, funkce:</t>
  </si>
  <si>
    <t>Místo:</t>
  </si>
  <si>
    <t>Datum:</t>
  </si>
  <si>
    <t>Podpis:</t>
  </si>
  <si>
    <t>Razítko:</t>
  </si>
  <si>
    <t>Účastník (oprávněný zástupce)</t>
  </si>
  <si>
    <t>Jméno a příjmení:</t>
  </si>
  <si>
    <t>2. Specifikace</t>
  </si>
  <si>
    <t>Identifikace telekomunikačního provozovatele:</t>
  </si>
  <si>
    <t>k datu portace</t>
  </si>
  <si>
    <t>Číslo požaduji přenést k poskytovateli:</t>
  </si>
  <si>
    <t>Ukončení smluvního vztahu dohodou stran s přenesením čísla</t>
  </si>
  <si>
    <t>4. Podpisy smluvních stran:</t>
  </si>
  <si>
    <t>Požadovaný termín ukončení provozu služby:</t>
  </si>
  <si>
    <t>3. Koncové telekomunikační zařízení (KTZ)</t>
  </si>
  <si>
    <t xml:space="preserve"> NE</t>
  </si>
  <si>
    <t xml:space="preserve"> ANO</t>
  </si>
  <si>
    <t xml:space="preserve">V nájmu poskytovatele: </t>
  </si>
  <si>
    <t xml:space="preserve">Bylo poskytovateli předáno: </t>
  </si>
  <si>
    <t>Typ:</t>
  </si>
  <si>
    <t>Výr. číslo</t>
  </si>
  <si>
    <t>Dne:</t>
  </si>
  <si>
    <t>Potvrzuji, že jsem vlastníkem kontraktu na uvedenou službu, a že všechny údaje uvedené v tomto formuláři jsou správné</t>
  </si>
  <si>
    <t>Nejsem-li vlastníkem uvedeného kontraktu, jsem zplnomocněn jednat jménem tohoto vlastníka.</t>
  </si>
  <si>
    <r>
      <t>Ukončení smluvního vztahu (</t>
    </r>
    <r>
      <rPr>
        <sz val="14"/>
        <rFont val="Arial CE"/>
        <family val="2"/>
      </rPr>
      <t>s přenesením čísla služby</t>
    </r>
    <r>
      <rPr>
        <b/>
        <sz val="14"/>
        <rFont val="Arial CE"/>
        <family val="2"/>
      </rPr>
      <t>)</t>
    </r>
  </si>
  <si>
    <t>ulice, č.popisné/orientační:</t>
  </si>
  <si>
    <t>Trvalý pobyt, sídlo,</t>
  </si>
  <si>
    <t>či místo podnikání</t>
  </si>
  <si>
    <t>X</t>
  </si>
  <si>
    <t>geografického</t>
  </si>
  <si>
    <t>negeografického</t>
  </si>
  <si>
    <t>Přenositelnost čísla</t>
  </si>
  <si>
    <t>Zákaznický autorizační formulář (CAF)</t>
  </si>
  <si>
    <t>Jméno, příjmení, titul / název firmy:</t>
  </si>
  <si>
    <t>Přesná adresa instalace (pokud se liší od sídla):</t>
  </si>
  <si>
    <t>Vyberte ze seznamu</t>
  </si>
  <si>
    <t>Datum narození nebo IČ/DIČ:</t>
  </si>
  <si>
    <t>Žlutě označené řádky se skryjí. Nesmí se mazat, protože se z nich dotahují informace o poskytovateli.</t>
  </si>
  <si>
    <r>
      <t>Aktivní buňka musí být na duplikovaném řádku a z menu N</t>
    </r>
    <r>
      <rPr>
        <u val="single"/>
        <sz val="10"/>
        <rFont val="Arial CE"/>
        <family val="2"/>
      </rPr>
      <t>P</t>
    </r>
    <r>
      <rPr>
        <sz val="10"/>
        <rFont val="Arial CE"/>
        <family val="0"/>
      </rPr>
      <t xml:space="preserve"> xls se vybere požadovaná operace (musí být povolená makra).</t>
    </r>
  </si>
  <si>
    <t>Druhý, či případné další řádky pro zadání přenášeného čísla se dají duplikovat.</t>
  </si>
  <si>
    <t>Nad tímto řádkem jsou skryté řádky s údaji o jednotlivých poskykovatelích.</t>
  </si>
  <si>
    <t>Tyto údaje se automaticky zobrazují podle vybraného poskytovatele.</t>
  </si>
  <si>
    <t>ČESKÉ RADIOKOMUNIKACE a.s.</t>
  </si>
  <si>
    <t>U Nákladového nádraží 3144, 130 00 Praha 3</t>
  </si>
  <si>
    <t>IČ 60193671, DIČ CZ60193671</t>
  </si>
  <si>
    <t>Zapsaná v obchodního rejstříku Městského soudu v Praze, oddíl B., vložka 2376</t>
  </si>
  <si>
    <t>Referenční číslo:</t>
  </si>
  <si>
    <t>Za přejímajícího poskytovatele</t>
  </si>
  <si>
    <t>Přemyslovská 2845/43, 130 00 Praha 3</t>
  </si>
  <si>
    <t>OpID</t>
  </si>
  <si>
    <t xml:space="preserve"> je určeno pro VoIP tj. službu Novera IP komplet </t>
  </si>
  <si>
    <t xml:space="preserve"> je určeno pro TDM hlas tj. službu Novera tel. připojení, N. Komplet a všechny barevné linky</t>
  </si>
  <si>
    <t>Dial Telecom, a.s.</t>
  </si>
  <si>
    <t>Křižíkova 36a/237, 186 00 Praha 8</t>
  </si>
  <si>
    <t>Pernerova 2819/2a, 130 00 Praha 3</t>
  </si>
  <si>
    <t>Stávající typ telefonní linky :</t>
  </si>
  <si>
    <t>HTS (základní přípojka)</t>
  </si>
  <si>
    <t xml:space="preserve">ISDN2-A        </t>
  </si>
  <si>
    <t>ČD-Telematika a.s.</t>
  </si>
  <si>
    <t>IČ 61459445, DIČ CZ61459445</t>
  </si>
  <si>
    <t>Zapsaná v obchodním rejstříku u Městského soudu v Praze, oddíl B, vložka 8938</t>
  </si>
  <si>
    <t xml:space="preserve">ISDN2-C nebo D       </t>
  </si>
  <si>
    <t xml:space="preserve">ISDN30 nebo 2MBL (CAS)       </t>
  </si>
  <si>
    <t xml:space="preserve">IČ 28175492, DIČ CZ28175492  </t>
  </si>
  <si>
    <t>Zapsaná v obchodním rejstříku vedeném Městským soudem v Praze, oddíl B, vložka 12529</t>
  </si>
  <si>
    <t>Zapsaná v obchodním rejstříku vedeném Městským soudem v Praze, oddíl C, vložka 145533</t>
  </si>
  <si>
    <t>Závišova 5, 140 00 Praha 4</t>
  </si>
  <si>
    <t>IČ 00562262, DIČ CZ00562262</t>
  </si>
  <si>
    <t>Zapsaná v obchodním rejstříku u Městského soudu v Praze, oddíl B, vložka 5452</t>
  </si>
  <si>
    <t>IPEX a.s.</t>
  </si>
  <si>
    <t>IČ: 45021295,DIČ:CZ-45021295</t>
  </si>
  <si>
    <t>Zapsaná v obchodním rejstříku Krajským soudem v Českých Budějovicích v oddíle B, vložka č. 1239</t>
  </si>
  <si>
    <t>Coprosys a.s.</t>
  </si>
  <si>
    <t>IČ 45534152, DIČ CZ45534152</t>
  </si>
  <si>
    <t>Zapsaná v obchodním rejstříku KS v Hradci Králové, oddíl 8, vložka 564</t>
  </si>
  <si>
    <t>Maxprogres s.r.o.</t>
  </si>
  <si>
    <t>Traťová 1, 619 00 Brno</t>
  </si>
  <si>
    <t>IČ 25307126, DIČ CZ25307126</t>
  </si>
  <si>
    <t>Zapsaná v obchodním rejstříku Krajským soudem v Brně v oddíle C, vložka č.24060</t>
  </si>
  <si>
    <t>ha-vel internet s.r.o.</t>
  </si>
  <si>
    <t>IČ 25354973, DIČ CZ25354973</t>
  </si>
  <si>
    <t>Zapsaná v obchodním rejstříku v Ostravě v oddíle C, vložka č.9719</t>
  </si>
  <si>
    <t>IČ 48394980, DIČ CZ48394980</t>
  </si>
  <si>
    <t>IČ 28492170, DIČ CZ28492170</t>
  </si>
  <si>
    <t>Vodafone Czech Republic a.s.</t>
  </si>
  <si>
    <t>Vinohradská 167, 10000, Praha 10</t>
  </si>
  <si>
    <t>IČ 25788001, DIČ CZ25788001</t>
  </si>
  <si>
    <t>zapsaná v obchodním rejstříku Městského soudu v Praze oddíl B, vložka 6064</t>
  </si>
  <si>
    <t>T-Systems Czech Republic a.s.</t>
  </si>
  <si>
    <t>Na Pankráci 1685/17, 140 21 Praha 4</t>
  </si>
  <si>
    <t>IČ 61059382, DIČ CZ61059382</t>
  </si>
  <si>
    <t>Zapsaná v obchodním rejstříku vedeném Městským soudem v Praze, oddíl B, vložka 3938</t>
  </si>
  <si>
    <t>agmo cz, s.r.o.</t>
  </si>
  <si>
    <t>IČ 27924505, DIČ CZU27924505</t>
  </si>
  <si>
    <t>zapsaná v obchodním rejstříku Městského soudu v Praze oddíl C, vložka 126843</t>
  </si>
  <si>
    <t>Na výsluní 201/13, 10000 Praha 10 - Strašnice</t>
  </si>
  <si>
    <t>T-Mobile Czech Republic a.s.</t>
  </si>
  <si>
    <t>IČ 28469500, DIČ CZ28469500</t>
  </si>
  <si>
    <t>zapsaná v obchodním rejstříku Městského soudu v Praze oddíl C, vložka 143859</t>
  </si>
  <si>
    <t>Svatoslavova 261/18, 14000 Praha 4 - Nusle</t>
  </si>
  <si>
    <t>Tomíčkova 2144/1, 14900 Praha 4</t>
  </si>
  <si>
    <t>zapsaná v obchodním rejstříku Městského soudu v Praze oddíl B, vložka 3787</t>
  </si>
  <si>
    <t>IČ 64949681, DIČ CZ64949681</t>
  </si>
  <si>
    <t>SMART Comp a.s.</t>
  </si>
  <si>
    <t>Jezuitská 3, 602 00 Brno</t>
  </si>
  <si>
    <t>IČ 25517767, DIČ CZ25517767</t>
  </si>
  <si>
    <t>Zapsaná v obchodním rejstříku KS V Brně, oddíl B, vložka 4198</t>
  </si>
  <si>
    <t>Axfone s.r.o.</t>
  </si>
  <si>
    <t>RIO Media a.s.</t>
  </si>
  <si>
    <t>Kovanecká 30/2124,190 00 Praha 9 Libeň</t>
  </si>
  <si>
    <t>IČ 28216733, DIČ CZ28216733</t>
  </si>
  <si>
    <t>Zapsaná v obchodním rejstříku Krajského soudu v Praze, oddíl B 13521</t>
  </si>
  <si>
    <t>GTS Czech s.r.o.</t>
  </si>
  <si>
    <t>Český bezdrát s.r.o. </t>
  </si>
  <si>
    <t>Náměstí S. Freuda 4, 74258 Příbor</t>
  </si>
  <si>
    <t>IČ 25902415, DIČ CZ25902415</t>
  </si>
  <si>
    <t>Zapsaná v obchodním rejstříku v Ostravě v oddíle C, vložka 24856</t>
  </si>
  <si>
    <t>Šafránkova 1243/3, 15500, Praha</t>
  </si>
  <si>
    <t>MobilKom, a.s.</t>
  </si>
  <si>
    <t>Křižíkova 237/68, 186 00 Praha 8</t>
  </si>
  <si>
    <t>IČ 48171000, DIČ CZ48171000</t>
  </si>
  <si>
    <t>Zapsaná v obchodním rejstříku Městského soudu v Praze oddíl B, vložka 8213</t>
  </si>
  <si>
    <t>Olešní 587/11A, 71200 Ostrava</t>
  </si>
  <si>
    <t>V Hliníkách 1167, 537 01 Chrudim</t>
  </si>
  <si>
    <t>NEW TELEKOM, spol. s r.o.</t>
  </si>
  <si>
    <t>K Hrušovu 293/2, 10203, 102 03 Praha 10</t>
  </si>
  <si>
    <t>IČ 26690471, DIČ CZ26690471</t>
  </si>
  <si>
    <t>Zapsaná v obchodním rejstříku vedeném Městským soudem v Praze, oddíl C, vložka 87572</t>
  </si>
  <si>
    <t>Michal Najman</t>
  </si>
  <si>
    <t>Na Landeku 668/10, 72529 Ostrava - Petřkovice</t>
  </si>
  <si>
    <t>IČ 63334054, DIČ CZ63334054</t>
  </si>
  <si>
    <t>Fyzická osoba podnikající dle živnostenského zákona nezapsaná v obchodním rejstříku</t>
  </si>
  <si>
    <t>xPhoNet CZ s.r.o.</t>
  </si>
  <si>
    <t>U seřadiště 7/65, 101 00 Praha 10, Vršovice</t>
  </si>
  <si>
    <t>IČ : 29047102, DIČ: CZ29047102</t>
  </si>
  <si>
    <t>Zapsaná v obchodním rejstříku při Městském soudu v Praze  v oddíle C, vložka č. 162605</t>
  </si>
  <si>
    <t>Materna Communications a.s.</t>
  </si>
  <si>
    <t>Vinohradská 2396/184, 13052 Praha 3</t>
  </si>
  <si>
    <t>IČ : 25949098, DIČ: CZ25949098</t>
  </si>
  <si>
    <t>Zapsaná v obchodním rejstříku při Městském soudu v Praze  v oddíle B, vložka č. 12229</t>
  </si>
  <si>
    <t>Roháčova 77, 130 00 Praha 3</t>
  </si>
  <si>
    <t>Nej TV Broadcasting s.r.o.</t>
  </si>
  <si>
    <t>Zapsaná v obchodním rejstříku  Městského soudu v Praze oddíl C, vložka č.174582</t>
  </si>
  <si>
    <t>Spinoco Czech Republic, a.s.</t>
  </si>
  <si>
    <t>IČ 24768774, DIČ CZ24768774</t>
  </si>
  <si>
    <t>Zapsaná v obchodním rejstříku Městského soudu v Praze oddíl B, vložka 16670</t>
  </si>
  <si>
    <t>Francouzská 75/4, 12000 Praha 2</t>
  </si>
  <si>
    <t>UPC Česká republika, s.r.o.</t>
  </si>
  <si>
    <t>N_SYS s.r.o.</t>
  </si>
  <si>
    <t>Žižkova 89, 542 32 Úpice</t>
  </si>
  <si>
    <t>IČ 25254405, DIČ CZ25254405</t>
  </si>
  <si>
    <t xml:space="preserve">Zapsaná v obchodním rejstříku v Hradci Králové v oddíle C, vložka č.10275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</si>
</sst>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;;;"/>
  </numFmts>
  <fonts count="4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8"/>
      <name val="Arial Narrow"/>
      <family val="2"/>
    </font>
    <font>
      <u val="single"/>
      <sz val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23" borderId="0">
      <alignment vertical="center"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8" applyNumberFormat="0" applyAlignment="0" applyProtection="0"/>
    <xf numFmtId="0" fontId="43" fillId="27" borderId="8" applyNumberFormat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"/>
      <protection locked="0"/>
    </xf>
    <xf numFmtId="167" fontId="2" fillId="0" borderId="0" xfId="0" applyNumberFormat="1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34" borderId="0" xfId="0" applyFont="1" applyFill="1" applyAlignment="1">
      <alignment readingOrder="1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1" fontId="1" fillId="0" borderId="0" xfId="0" applyNumberFormat="1" applyFont="1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locha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V91"/>
  <sheetViews>
    <sheetView showGridLines="0" tabSelected="1" zoomScalePageLayoutView="0" workbookViewId="0" topLeftCell="C1">
      <selection activeCell="G66" sqref="G66:H66"/>
    </sheetView>
  </sheetViews>
  <sheetFormatPr defaultColWidth="9.00390625" defaultRowHeight="12.75"/>
  <cols>
    <col min="1" max="2" width="2.875" style="0" hidden="1" customWidth="1"/>
    <col min="3" max="4" width="4.625" style="0" customWidth="1"/>
    <col min="5" max="5" width="18.375" style="0" customWidth="1"/>
    <col min="6" max="6" width="21.375" style="0" customWidth="1"/>
    <col min="7" max="7" width="34.25390625" style="0" bestFit="1" customWidth="1"/>
    <col min="8" max="8" width="10.00390625" style="0" bestFit="1" customWidth="1"/>
    <col min="9" max="9" width="17.125" style="0" customWidth="1"/>
    <col min="10" max="10" width="2.00390625" style="0" customWidth="1"/>
    <col min="11" max="11" width="22.75390625" style="0" customWidth="1"/>
    <col min="12" max="12" width="21.00390625" style="9" customWidth="1"/>
    <col min="13" max="14" width="11.00390625" style="9" customWidth="1"/>
    <col min="15" max="16384" width="9.125" style="9" customWidth="1"/>
  </cols>
  <sheetData>
    <row r="1" ht="18">
      <c r="C1" s="11" t="s">
        <v>33</v>
      </c>
    </row>
    <row r="2" ht="18">
      <c r="C2" s="13" t="s">
        <v>41</v>
      </c>
    </row>
    <row r="3" ht="6.75" customHeight="1"/>
    <row r="4" spans="1:11" s="10" customFormat="1" ht="13.5" thickBot="1">
      <c r="A4" s="7"/>
      <c r="B4" s="7"/>
      <c r="C4" s="7" t="s">
        <v>4</v>
      </c>
      <c r="D4" s="7"/>
      <c r="E4" s="7"/>
      <c r="F4" s="7"/>
      <c r="G4" s="7"/>
      <c r="H4" s="7"/>
      <c r="I4" s="7"/>
      <c r="J4" s="7"/>
      <c r="K4" s="7"/>
    </row>
    <row r="6" spans="3:4" ht="12.75">
      <c r="C6" s="9"/>
      <c r="D6" s="1" t="s">
        <v>0</v>
      </c>
    </row>
    <row r="7" spans="7:11" ht="12.75">
      <c r="G7" s="3" t="s">
        <v>42</v>
      </c>
      <c r="H7" s="18"/>
      <c r="I7" s="18"/>
      <c r="J7" s="18"/>
      <c r="K7" s="18"/>
    </row>
    <row r="8" spans="4:11" ht="12.75">
      <c r="D8" s="12" t="s">
        <v>35</v>
      </c>
      <c r="E8" s="9"/>
      <c r="G8" s="2" t="s">
        <v>34</v>
      </c>
      <c r="H8" s="18"/>
      <c r="I8" s="18"/>
      <c r="J8" s="18"/>
      <c r="K8" s="18"/>
    </row>
    <row r="9" spans="4:11" ht="12.75">
      <c r="D9" s="12" t="s">
        <v>36</v>
      </c>
      <c r="E9" s="9"/>
      <c r="G9" s="3" t="s">
        <v>2</v>
      </c>
      <c r="H9" s="18"/>
      <c r="I9" s="18"/>
      <c r="J9" s="18"/>
      <c r="K9" s="18"/>
    </row>
    <row r="10" spans="7:11" ht="12.75">
      <c r="G10" s="3"/>
      <c r="H10" s="19"/>
      <c r="I10" s="1"/>
      <c r="J10" s="1"/>
      <c r="K10" s="1"/>
    </row>
    <row r="11" spans="7:11" ht="12.75">
      <c r="G11" s="3" t="s">
        <v>55</v>
      </c>
      <c r="H11" s="20"/>
      <c r="I11" s="21"/>
      <c r="J11" s="22"/>
      <c r="K11" s="20"/>
    </row>
    <row r="12" spans="7:11" ht="12.75">
      <c r="G12" s="3" t="s">
        <v>45</v>
      </c>
      <c r="H12" s="18"/>
      <c r="I12" s="18"/>
      <c r="J12" s="18"/>
      <c r="K12" s="18"/>
    </row>
    <row r="13" spans="4:11" ht="12.75">
      <c r="D13" s="9"/>
      <c r="E13" s="3" t="s">
        <v>3</v>
      </c>
      <c r="F13" s="18"/>
      <c r="G13" s="16"/>
      <c r="H13" s="18"/>
      <c r="I13" s="18"/>
      <c r="J13" s="18"/>
      <c r="K13" s="18"/>
    </row>
    <row r="14" ht="12.75">
      <c r="H14" s="3"/>
    </row>
    <row r="15" spans="4:8" ht="12.75">
      <c r="D15" s="1" t="s">
        <v>43</v>
      </c>
      <c r="H15" s="3"/>
    </row>
    <row r="16" spans="7:11" ht="12.75">
      <c r="G16" s="3" t="s">
        <v>42</v>
      </c>
      <c r="H16" s="18"/>
      <c r="I16" s="18"/>
      <c r="J16" s="18"/>
      <c r="K16" s="18"/>
    </row>
    <row r="17" spans="7:11" ht="12.75">
      <c r="G17" s="3" t="s">
        <v>1</v>
      </c>
      <c r="H17" s="18"/>
      <c r="I17" s="18"/>
      <c r="J17" s="18"/>
      <c r="K17" s="18"/>
    </row>
    <row r="18" spans="7:11" ht="12.75">
      <c r="G18" s="3" t="s">
        <v>2</v>
      </c>
      <c r="H18" s="18"/>
      <c r="I18" s="18"/>
      <c r="J18" s="18"/>
      <c r="K18" s="18"/>
    </row>
    <row r="20" spans="3:4" ht="12.75">
      <c r="C20" s="9"/>
      <c r="D20" s="1" t="s">
        <v>5</v>
      </c>
    </row>
    <row r="21" spans="5:13" ht="12.75">
      <c r="E21" s="41" t="s">
        <v>51</v>
      </c>
      <c r="F21" s="41"/>
      <c r="G21" s="41"/>
      <c r="H21" s="41"/>
      <c r="L21" s="30" t="s">
        <v>44</v>
      </c>
      <c r="M21" s="30"/>
    </row>
    <row r="22" spans="5:8" ht="12.75">
      <c r="E22" s="5" t="str">
        <f>VLOOKUP(E21,C26:F49,2,0)</f>
        <v>U Nákladového nádraží 3144, 130 00 Praha 3</v>
      </c>
      <c r="F22" s="4"/>
      <c r="G22" s="4"/>
      <c r="H22" s="4"/>
    </row>
    <row r="23" spans="5:8" ht="12.75">
      <c r="E23" s="5" t="str">
        <f>VLOOKUP(E21,C26:F49,3,0)</f>
        <v>IČ 60193671, DIČ CZ60193671</v>
      </c>
      <c r="F23" s="4"/>
      <c r="G23" s="4"/>
      <c r="H23" s="4"/>
    </row>
    <row r="24" spans="5:8" ht="12.75">
      <c r="E24" s="5" t="str">
        <f>VLOOKUP(E21,C26:F49,4,0)</f>
        <v>Zapsaná v obchodního rejstříku Městského soudu v Praze, oddíl B., vložka 2376</v>
      </c>
      <c r="F24" s="4"/>
      <c r="G24" s="4"/>
      <c r="H24" s="4"/>
    </row>
    <row r="25" spans="1:11" s="29" customFormat="1" ht="12.75" hidden="1">
      <c r="A25" s="26"/>
      <c r="B25" s="26"/>
      <c r="C25" s="26" t="s">
        <v>46</v>
      </c>
      <c r="D25" s="26"/>
      <c r="E25" s="27"/>
      <c r="F25" s="28"/>
      <c r="G25" s="28"/>
      <c r="H25" s="28"/>
      <c r="I25" s="26"/>
      <c r="J25" s="26"/>
      <c r="K25" s="26"/>
    </row>
    <row r="26" spans="1:11" s="29" customFormat="1" ht="12.75" hidden="1">
      <c r="A26" s="26"/>
      <c r="B26" s="26"/>
      <c r="C26" s="26" t="s">
        <v>121</v>
      </c>
      <c r="D26" s="27" t="s">
        <v>57</v>
      </c>
      <c r="E26" s="26" t="s">
        <v>92</v>
      </c>
      <c r="F26" s="26" t="s">
        <v>74</v>
      </c>
      <c r="H26" s="26"/>
      <c r="I26" s="26"/>
      <c r="J26" s="26"/>
      <c r="K26" s="26"/>
    </row>
    <row r="27" spans="1:11" s="29" customFormat="1" ht="12.75" hidden="1">
      <c r="A27" s="26"/>
      <c r="B27" s="26"/>
      <c r="C27" s="26" t="s">
        <v>133</v>
      </c>
      <c r="D27" s="38" t="s">
        <v>134</v>
      </c>
      <c r="E27" s="26" t="s">
        <v>135</v>
      </c>
      <c r="F27" s="26" t="s">
        <v>136</v>
      </c>
      <c r="H27" s="26"/>
      <c r="I27" s="26"/>
      <c r="J27" s="26"/>
      <c r="K27" s="26"/>
    </row>
    <row r="28" spans="1:11" s="29" customFormat="1" ht="12.75" hidden="1">
      <c r="A28" s="26"/>
      <c r="B28" s="26"/>
      <c r="C28" s="26" t="s">
        <v>51</v>
      </c>
      <c r="D28" s="26" t="s">
        <v>52</v>
      </c>
      <c r="E28" s="26" t="s">
        <v>53</v>
      </c>
      <c r="F28" s="26" t="s">
        <v>54</v>
      </c>
      <c r="H28" s="26"/>
      <c r="I28" s="26"/>
      <c r="J28" s="26"/>
      <c r="K28" s="26"/>
    </row>
    <row r="29" spans="1:11" s="29" customFormat="1" ht="12.75" hidden="1">
      <c r="A29" s="26"/>
      <c r="B29" s="26"/>
      <c r="C29" s="37" t="s">
        <v>137</v>
      </c>
      <c r="D29" s="26" t="s">
        <v>138</v>
      </c>
      <c r="E29" s="26" t="s">
        <v>139</v>
      </c>
      <c r="F29" s="26" t="s">
        <v>140</v>
      </c>
      <c r="H29" s="26"/>
      <c r="I29" s="26"/>
      <c r="J29" s="26"/>
      <c r="K29" s="26"/>
    </row>
    <row r="30" spans="1:11" s="29" customFormat="1" ht="12.75" hidden="1">
      <c r="A30" s="26"/>
      <c r="B30" s="26"/>
      <c r="C30" s="29" t="s">
        <v>61</v>
      </c>
      <c r="D30" s="26" t="s">
        <v>62</v>
      </c>
      <c r="E30" s="26" t="s">
        <v>72</v>
      </c>
      <c r="F30" s="26" t="s">
        <v>73</v>
      </c>
      <c r="H30" s="26"/>
      <c r="I30" s="26"/>
      <c r="J30" s="26"/>
      <c r="K30" s="26"/>
    </row>
    <row r="31" spans="1:11" s="29" customFormat="1" ht="12.75" hidden="1">
      <c r="A31" s="26"/>
      <c r="B31" s="26"/>
      <c r="C31" s="29" t="s">
        <v>97</v>
      </c>
      <c r="D31" s="26" t="s">
        <v>98</v>
      </c>
      <c r="E31" s="26" t="s">
        <v>99</v>
      </c>
      <c r="F31" s="26" t="s">
        <v>100</v>
      </c>
      <c r="H31" s="26"/>
      <c r="I31" s="26"/>
      <c r="J31" s="26"/>
      <c r="K31" s="26"/>
    </row>
    <row r="32" spans="1:11" s="29" customFormat="1" ht="12.75" hidden="1">
      <c r="A32" s="26"/>
      <c r="B32" s="26"/>
      <c r="C32" s="26" t="s">
        <v>67</v>
      </c>
      <c r="D32" s="26" t="s">
        <v>63</v>
      </c>
      <c r="E32" s="26" t="s">
        <v>68</v>
      </c>
      <c r="F32" s="26" t="s">
        <v>69</v>
      </c>
      <c r="G32" s="26"/>
      <c r="H32" s="26"/>
      <c r="I32" s="26"/>
      <c r="J32" s="26"/>
      <c r="K32" s="26"/>
    </row>
    <row r="33" spans="1:11" s="29" customFormat="1" ht="12.75" hidden="1">
      <c r="A33" s="26"/>
      <c r="B33" s="26"/>
      <c r="C33" s="26" t="s">
        <v>156</v>
      </c>
      <c r="D33" s="26" t="s">
        <v>75</v>
      </c>
      <c r="E33" s="26" t="s">
        <v>76</v>
      </c>
      <c r="F33" s="26" t="s">
        <v>77</v>
      </c>
      <c r="G33" s="26"/>
      <c r="H33" s="26"/>
      <c r="I33" s="26"/>
      <c r="J33" s="26"/>
      <c r="K33" s="26"/>
    </row>
    <row r="34" spans="1:11" s="29" customFormat="1" ht="12.75" hidden="1">
      <c r="A34" s="26"/>
      <c r="B34" s="26"/>
      <c r="C34" s="26" t="s">
        <v>78</v>
      </c>
      <c r="D34" s="26" t="s">
        <v>149</v>
      </c>
      <c r="E34" s="35" t="s">
        <v>79</v>
      </c>
      <c r="F34" s="36" t="s">
        <v>80</v>
      </c>
      <c r="G34" s="26"/>
      <c r="H34" s="26"/>
      <c r="I34" s="26"/>
      <c r="J34" s="26"/>
      <c r="K34" s="26"/>
    </row>
    <row r="35" spans="1:11" s="29" customFormat="1" ht="12.75" hidden="1">
      <c r="A35" s="26"/>
      <c r="B35" s="26"/>
      <c r="C35" s="26" t="s">
        <v>81</v>
      </c>
      <c r="D35" s="26" t="s">
        <v>132</v>
      </c>
      <c r="E35" s="26" t="s">
        <v>82</v>
      </c>
      <c r="F35" s="26" t="s">
        <v>83</v>
      </c>
      <c r="G35" s="26"/>
      <c r="H35" s="26"/>
      <c r="I35" s="26"/>
      <c r="J35" s="26"/>
      <c r="K35" s="26"/>
    </row>
    <row r="36" spans="1:11" s="29" customFormat="1" ht="12.75" hidden="1">
      <c r="A36" s="26"/>
      <c r="B36" s="26"/>
      <c r="C36" s="26" t="s">
        <v>84</v>
      </c>
      <c r="D36" s="26" t="s">
        <v>85</v>
      </c>
      <c r="E36" s="26" t="s">
        <v>86</v>
      </c>
      <c r="F36" s="26" t="s">
        <v>87</v>
      </c>
      <c r="G36" s="26"/>
      <c r="H36" s="26"/>
      <c r="I36" s="26"/>
      <c r="J36" s="26"/>
      <c r="K36" s="26"/>
    </row>
    <row r="37" spans="1:11" s="29" customFormat="1" ht="12.75" hidden="1">
      <c r="A37" s="26"/>
      <c r="B37" s="26"/>
      <c r="C37" s="26" t="s">
        <v>88</v>
      </c>
      <c r="D37" s="26" t="s">
        <v>131</v>
      </c>
      <c r="E37" s="26" t="s">
        <v>89</v>
      </c>
      <c r="F37" s="26" t="s">
        <v>90</v>
      </c>
      <c r="G37" s="26"/>
      <c r="H37" s="26"/>
      <c r="I37" s="26"/>
      <c r="J37" s="26"/>
      <c r="K37" s="26"/>
    </row>
    <row r="38" spans="1:11" s="29" customFormat="1" ht="12.75" hidden="1">
      <c r="A38" s="26"/>
      <c r="B38" s="26"/>
      <c r="C38" s="37" t="s">
        <v>150</v>
      </c>
      <c r="D38" s="26" t="s">
        <v>155</v>
      </c>
      <c r="E38" s="26" t="s">
        <v>91</v>
      </c>
      <c r="F38" s="26" t="s">
        <v>151</v>
      </c>
      <c r="G38" s="26"/>
      <c r="H38" s="26"/>
      <c r="I38" s="26"/>
      <c r="J38" s="26"/>
      <c r="K38" s="26"/>
    </row>
    <row r="39" spans="1:11" s="29" customFormat="1" ht="12.75" hidden="1">
      <c r="A39" s="26"/>
      <c r="B39" s="26"/>
      <c r="C39" s="37" t="s">
        <v>105</v>
      </c>
      <c r="D39" s="26" t="s">
        <v>109</v>
      </c>
      <c r="E39" s="26" t="s">
        <v>111</v>
      </c>
      <c r="F39" s="26" t="s">
        <v>110</v>
      </c>
      <c r="G39" s="26"/>
      <c r="H39" s="26"/>
      <c r="I39" s="26"/>
      <c r="J39" s="26"/>
      <c r="K39" s="26"/>
    </row>
    <row r="40" spans="1:11" s="29" customFormat="1" ht="12.75" hidden="1">
      <c r="A40" s="26"/>
      <c r="B40" s="26"/>
      <c r="C40" s="37" t="s">
        <v>127</v>
      </c>
      <c r="D40" s="26" t="s">
        <v>128</v>
      </c>
      <c r="E40" s="26" t="s">
        <v>129</v>
      </c>
      <c r="F40" s="26" t="s">
        <v>130</v>
      </c>
      <c r="G40" s="26"/>
      <c r="H40" s="26"/>
      <c r="I40" s="26"/>
      <c r="J40" s="26"/>
      <c r="K40" s="26"/>
    </row>
    <row r="41" spans="1:11" s="29" customFormat="1" ht="12.75" hidden="1">
      <c r="A41" s="26"/>
      <c r="B41" s="26"/>
      <c r="C41" s="37" t="s">
        <v>116</v>
      </c>
      <c r="D41" s="26" t="s">
        <v>108</v>
      </c>
      <c r="E41" s="26" t="s">
        <v>106</v>
      </c>
      <c r="F41" s="26" t="s">
        <v>107</v>
      </c>
      <c r="G41" s="26"/>
      <c r="H41" s="26"/>
      <c r="I41" s="26"/>
      <c r="J41" s="26"/>
      <c r="K41" s="26"/>
    </row>
    <row r="42" spans="1:11" s="29" customFormat="1" ht="12.75" hidden="1">
      <c r="A42" s="26"/>
      <c r="B42" s="26"/>
      <c r="C42" s="37" t="s">
        <v>93</v>
      </c>
      <c r="D42" s="26" t="s">
        <v>94</v>
      </c>
      <c r="E42" s="26" t="s">
        <v>95</v>
      </c>
      <c r="F42" s="26" t="s">
        <v>96</v>
      </c>
      <c r="G42" s="26"/>
      <c r="H42" s="26"/>
      <c r="I42" s="26"/>
      <c r="J42" s="26"/>
      <c r="K42" s="26"/>
    </row>
    <row r="43" spans="1:11" s="29" customFormat="1" ht="12.75" hidden="1">
      <c r="A43" s="26"/>
      <c r="B43" s="26"/>
      <c r="C43" s="37" t="s">
        <v>117</v>
      </c>
      <c r="D43" s="26" t="s">
        <v>118</v>
      </c>
      <c r="E43" s="26" t="s">
        <v>119</v>
      </c>
      <c r="F43" s="26" t="s">
        <v>120</v>
      </c>
      <c r="G43" s="26"/>
      <c r="H43" s="26"/>
      <c r="I43" s="26"/>
      <c r="J43" s="26"/>
      <c r="K43" s="26"/>
    </row>
    <row r="44" spans="1:11" s="29" customFormat="1" ht="12.75" hidden="1">
      <c r="A44" s="26"/>
      <c r="B44" s="26"/>
      <c r="C44" s="37" t="s">
        <v>112</v>
      </c>
      <c r="D44" s="26" t="s">
        <v>113</v>
      </c>
      <c r="E44" s="26" t="s">
        <v>114</v>
      </c>
      <c r="F44" s="26" t="s">
        <v>115</v>
      </c>
      <c r="G44" s="26"/>
      <c r="H44" s="26"/>
      <c r="I44" s="26"/>
      <c r="J44" s="26"/>
      <c r="K44" s="26"/>
    </row>
    <row r="45" spans="1:11" s="29" customFormat="1" ht="12.75" hidden="1">
      <c r="A45" s="26"/>
      <c r="B45" s="26"/>
      <c r="C45" s="37" t="s">
        <v>122</v>
      </c>
      <c r="D45" s="37" t="s">
        <v>123</v>
      </c>
      <c r="E45" s="26" t="s">
        <v>124</v>
      </c>
      <c r="F45" s="26" t="s">
        <v>125</v>
      </c>
      <c r="G45" s="26"/>
      <c r="H45" s="26"/>
      <c r="I45" s="26"/>
      <c r="J45" s="26"/>
      <c r="K45" s="26"/>
    </row>
    <row r="46" spans="1:11" s="29" customFormat="1" ht="12.75" hidden="1">
      <c r="A46" s="26"/>
      <c r="B46" s="26"/>
      <c r="C46" s="37" t="s">
        <v>152</v>
      </c>
      <c r="D46" s="37" t="s">
        <v>126</v>
      </c>
      <c r="E46" s="26" t="s">
        <v>153</v>
      </c>
      <c r="F46" s="26" t="s">
        <v>154</v>
      </c>
      <c r="G46" s="26"/>
      <c r="H46" s="26"/>
      <c r="I46" s="26"/>
      <c r="J46" s="26"/>
      <c r="K46" s="26"/>
    </row>
    <row r="47" spans="1:11" s="29" customFormat="1" ht="12.75" hidden="1">
      <c r="A47" s="26"/>
      <c r="B47" s="26"/>
      <c r="C47" s="37" t="s">
        <v>141</v>
      </c>
      <c r="D47" s="26" t="s">
        <v>142</v>
      </c>
      <c r="E47" s="26" t="s">
        <v>143</v>
      </c>
      <c r="F47" s="26" t="s">
        <v>144</v>
      </c>
      <c r="G47" s="26"/>
      <c r="H47" s="26"/>
      <c r="I47" s="26"/>
      <c r="J47" s="26"/>
      <c r="K47" s="26"/>
    </row>
    <row r="48" spans="1:11" s="29" customFormat="1" ht="12.75" hidden="1">
      <c r="A48" s="26"/>
      <c r="B48" s="26"/>
      <c r="C48" s="37" t="s">
        <v>145</v>
      </c>
      <c r="D48" s="26" t="s">
        <v>146</v>
      </c>
      <c r="E48" s="26" t="s">
        <v>147</v>
      </c>
      <c r="F48" s="26" t="s">
        <v>148</v>
      </c>
      <c r="G48" s="26"/>
      <c r="H48" s="26"/>
      <c r="I48" s="26"/>
      <c r="J48" s="26"/>
      <c r="K48" s="26"/>
    </row>
    <row r="49" spans="1:11" s="29" customFormat="1" ht="12.75" hidden="1">
      <c r="A49" s="26"/>
      <c r="B49" s="26"/>
      <c r="C49" s="26" t="s">
        <v>101</v>
      </c>
      <c r="D49" s="26" t="s">
        <v>104</v>
      </c>
      <c r="E49" s="26" t="s">
        <v>102</v>
      </c>
      <c r="F49" s="26" t="s">
        <v>103</v>
      </c>
      <c r="G49" s="26"/>
      <c r="H49" s="26"/>
      <c r="I49" s="26"/>
      <c r="J49" s="26"/>
      <c r="K49" s="26"/>
    </row>
    <row r="50" spans="1:18" s="34" customFormat="1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9" t="s">
        <v>49</v>
      </c>
      <c r="M50" s="9"/>
      <c r="N50" s="9"/>
      <c r="O50" s="9"/>
      <c r="P50" s="9"/>
      <c r="Q50" s="9"/>
      <c r="R50" s="9"/>
    </row>
    <row r="51" spans="1:18" s="34" customFormat="1" ht="12.75">
      <c r="A51" s="33"/>
      <c r="B51" s="33"/>
      <c r="C51" s="33"/>
      <c r="E51" s="33" t="s">
        <v>64</v>
      </c>
      <c r="F51" s="33"/>
      <c r="G51" s="25" t="s">
        <v>37</v>
      </c>
      <c r="H51" s="33" t="s">
        <v>65</v>
      </c>
      <c r="I51" s="33"/>
      <c r="J51" s="25">
        <f>IF(G51="","X","")</f>
      </c>
      <c r="K51" t="s">
        <v>70</v>
      </c>
      <c r="L51" s="9" t="s">
        <v>50</v>
      </c>
      <c r="M51" s="9"/>
      <c r="N51" s="9"/>
      <c r="O51" s="9"/>
      <c r="P51" s="9"/>
      <c r="Q51" s="9"/>
      <c r="R51" s="9"/>
    </row>
    <row r="52" spans="6:10" ht="3" customHeight="1">
      <c r="F52" s="1"/>
      <c r="G52" s="4"/>
      <c r="J52" s="24"/>
    </row>
    <row r="53" spans="7:11" ht="12.75">
      <c r="G53" s="25">
        <f>IF(G51="","X","")</f>
      </c>
      <c r="H53" t="s">
        <v>66</v>
      </c>
      <c r="J53" s="25">
        <f>IF(G51="","X","")</f>
      </c>
      <c r="K53" t="s">
        <v>71</v>
      </c>
    </row>
    <row r="54" spans="3:11" ht="13.5" thickBot="1">
      <c r="C54" s="7" t="s">
        <v>16</v>
      </c>
      <c r="D54" s="7"/>
      <c r="E54" s="8"/>
      <c r="F54" s="8"/>
      <c r="G54" s="8"/>
      <c r="H54" s="8"/>
      <c r="I54" s="8"/>
      <c r="J54" s="8"/>
      <c r="K54" s="8"/>
    </row>
    <row r="55" spans="3:11" ht="12.75">
      <c r="C55" s="1"/>
      <c r="D55" s="1" t="s">
        <v>20</v>
      </c>
      <c r="I55" s="3"/>
      <c r="K55" s="9"/>
    </row>
    <row r="56" spans="3:11" ht="12.75">
      <c r="C56" s="1"/>
      <c r="D56" t="s">
        <v>6</v>
      </c>
      <c r="F56" s="18"/>
      <c r="I56" s="3" t="s">
        <v>40</v>
      </c>
      <c r="J56" s="23" t="s">
        <v>37</v>
      </c>
      <c r="K56" s="9" t="s">
        <v>38</v>
      </c>
    </row>
    <row r="57" spans="6:10" ht="3" customHeight="1">
      <c r="F57" s="1"/>
      <c r="G57" s="4"/>
      <c r="J57" s="24"/>
    </row>
    <row r="58" spans="3:12" ht="12.75">
      <c r="C58" s="1"/>
      <c r="F58" s="1"/>
      <c r="J58" s="25">
        <f>IF(J56="","X","")</f>
      </c>
      <c r="K58" s="9" t="s">
        <v>39</v>
      </c>
      <c r="L58" s="9" t="s">
        <v>48</v>
      </c>
    </row>
    <row r="59" spans="3:12" ht="12.75">
      <c r="C59" s="1"/>
      <c r="D59" t="s">
        <v>7</v>
      </c>
      <c r="F59" s="18"/>
      <c r="K59" s="9"/>
      <c r="L59" s="9" t="s">
        <v>47</v>
      </c>
    </row>
    <row r="60" spans="2:11" ht="12.75">
      <c r="B60">
        <v>1</v>
      </c>
      <c r="C60" s="1"/>
      <c r="F60" s="18"/>
      <c r="K60" s="9"/>
    </row>
    <row r="61" spans="3:11" ht="12.75">
      <c r="C61" s="1"/>
      <c r="K61" s="9"/>
    </row>
    <row r="62" spans="4:11" ht="12.75">
      <c r="D62" t="s">
        <v>19</v>
      </c>
      <c r="G62" s="41" t="s">
        <v>157</v>
      </c>
      <c r="H62" s="41"/>
      <c r="I62" s="41"/>
      <c r="J62" s="41"/>
      <c r="K62" s="9"/>
    </row>
    <row r="63" spans="7:11" ht="12.75">
      <c r="G63" s="5" t="s">
        <v>158</v>
      </c>
      <c r="K63" s="9"/>
    </row>
    <row r="64" spans="7:11" ht="12.75">
      <c r="G64" s="5" t="s">
        <v>159</v>
      </c>
      <c r="K64" s="9"/>
    </row>
    <row r="65" spans="5:11" ht="12.75">
      <c r="E65" s="5" t="s">
        <v>160</v>
      </c>
      <c r="K65" s="9"/>
    </row>
    <row r="66" spans="4:14" ht="15.75">
      <c r="D66" t="s">
        <v>17</v>
      </c>
      <c r="G66" s="39"/>
      <c r="H66" s="40"/>
      <c r="K66" s="9"/>
      <c r="L66" s="30" t="s">
        <v>44</v>
      </c>
      <c r="M66" s="30"/>
      <c r="N66" s="9" t="s">
        <v>58</v>
      </c>
    </row>
    <row r="67" spans="4:13" ht="12.75">
      <c r="D67" t="s">
        <v>8</v>
      </c>
      <c r="K67" s="9"/>
      <c r="L67" s="32"/>
      <c r="M67" s="9" t="s">
        <v>60</v>
      </c>
    </row>
    <row r="68" spans="4:13" ht="12.75">
      <c r="D68" t="s">
        <v>22</v>
      </c>
      <c r="G68" s="6" t="s">
        <v>18</v>
      </c>
      <c r="K68" s="9"/>
      <c r="L68" s="32"/>
      <c r="M68" s="9" t="s">
        <v>59</v>
      </c>
    </row>
    <row r="69" spans="7:12" ht="12.75">
      <c r="G69" s="6"/>
      <c r="K69" s="9"/>
      <c r="L69" s="32"/>
    </row>
    <row r="71" spans="3:11" ht="13.5" thickBot="1">
      <c r="C71" s="7" t="s">
        <v>23</v>
      </c>
      <c r="D71" s="7"/>
      <c r="E71" s="8"/>
      <c r="F71" s="8"/>
      <c r="G71" s="8"/>
      <c r="H71" s="8"/>
      <c r="I71" s="8"/>
      <c r="J71" s="8"/>
      <c r="K71" s="8"/>
    </row>
    <row r="72" ht="3" customHeight="1"/>
    <row r="73" spans="6:11" ht="12.75">
      <c r="F73" s="3" t="s">
        <v>26</v>
      </c>
      <c r="G73" s="23"/>
      <c r="H73" t="s">
        <v>25</v>
      </c>
      <c r="I73" t="s">
        <v>28</v>
      </c>
      <c r="K73" t="s">
        <v>29</v>
      </c>
    </row>
    <row r="74" ht="3" customHeight="1">
      <c r="G74" s="24"/>
    </row>
    <row r="75" spans="6:22" ht="15.75">
      <c r="F75" s="3"/>
      <c r="G75" s="25" t="str">
        <f>IF(G73="","X","")</f>
        <v>X</v>
      </c>
      <c r="H75" t="s">
        <v>24</v>
      </c>
      <c r="I75" s="18"/>
      <c r="J75" s="1"/>
      <c r="K75" s="18"/>
      <c r="V75" s="31"/>
    </row>
    <row r="76" ht="3" customHeight="1">
      <c r="G76" s="24"/>
    </row>
    <row r="77" spans="6:9" ht="12.75">
      <c r="F77" s="3" t="s">
        <v>27</v>
      </c>
      <c r="G77" s="23"/>
      <c r="H77" t="s">
        <v>25</v>
      </c>
      <c r="I77" t="s">
        <v>30</v>
      </c>
    </row>
    <row r="78" ht="3" customHeight="1">
      <c r="G78" s="24"/>
    </row>
    <row r="79" spans="6:11" ht="12.75">
      <c r="F79" s="3"/>
      <c r="G79" s="25" t="str">
        <f>IF(G77="","X","")</f>
        <v>X</v>
      </c>
      <c r="H79" t="s">
        <v>24</v>
      </c>
      <c r="I79" s="42"/>
      <c r="J79" s="42"/>
      <c r="K79" s="42"/>
    </row>
    <row r="80" ht="3" customHeight="1"/>
    <row r="81" spans="3:11" ht="13.5" thickBot="1">
      <c r="C81" s="7" t="s">
        <v>21</v>
      </c>
      <c r="D81" s="7"/>
      <c r="E81" s="8"/>
      <c r="F81" s="8"/>
      <c r="G81" s="8"/>
      <c r="H81" s="8"/>
      <c r="I81" s="8"/>
      <c r="J81" s="8"/>
      <c r="K81" s="8"/>
    </row>
    <row r="82" ht="12.75">
      <c r="C82" s="12" t="s">
        <v>31</v>
      </c>
    </row>
    <row r="83" ht="12.75">
      <c r="C83" s="12" t="s">
        <v>32</v>
      </c>
    </row>
    <row r="84" ht="12.75">
      <c r="C84" s="12"/>
    </row>
    <row r="85" spans="3:8" ht="12.75">
      <c r="C85" s="1" t="s">
        <v>56</v>
      </c>
      <c r="H85" s="1" t="s">
        <v>14</v>
      </c>
    </row>
    <row r="86" spans="3:8" ht="12.75">
      <c r="C86" t="s">
        <v>9</v>
      </c>
      <c r="H86" t="s">
        <v>15</v>
      </c>
    </row>
    <row r="87" spans="5:11" ht="12.75">
      <c r="E87" s="16"/>
      <c r="F87" s="16"/>
      <c r="I87" s="16"/>
      <c r="J87" s="16"/>
      <c r="K87" s="16"/>
    </row>
    <row r="88" spans="3:11" ht="12.75">
      <c r="C88" t="s">
        <v>10</v>
      </c>
      <c r="E88" s="16"/>
      <c r="F88" s="16"/>
      <c r="H88" t="s">
        <v>10</v>
      </c>
      <c r="I88" s="16"/>
      <c r="J88" s="16"/>
      <c r="K88" s="16"/>
    </row>
    <row r="89" spans="3:11" ht="12.75">
      <c r="C89" t="s">
        <v>11</v>
      </c>
      <c r="E89" s="16"/>
      <c r="F89" s="16"/>
      <c r="H89" t="s">
        <v>11</v>
      </c>
      <c r="I89" s="16"/>
      <c r="J89" s="16"/>
      <c r="K89" s="16"/>
    </row>
    <row r="90" spans="3:11" ht="12.75">
      <c r="C90" t="s">
        <v>12</v>
      </c>
      <c r="E90" s="9"/>
      <c r="F90" s="9"/>
      <c r="H90" t="s">
        <v>12</v>
      </c>
      <c r="I90" s="9"/>
      <c r="J90" s="9"/>
      <c r="K90" s="9"/>
    </row>
    <row r="91" spans="1:11" s="15" customFormat="1" ht="12.75">
      <c r="A91" s="14"/>
      <c r="B91" s="14"/>
      <c r="C91" s="14"/>
      <c r="D91" s="14"/>
      <c r="E91" s="17"/>
      <c r="F91" s="17"/>
      <c r="G91" s="14"/>
      <c r="H91" s="14" t="s">
        <v>13</v>
      </c>
      <c r="I91" s="17"/>
      <c r="J91" s="17"/>
      <c r="K91" s="17"/>
    </row>
  </sheetData>
  <sheetProtection/>
  <mergeCells count="4">
    <mergeCell ref="G66:H66"/>
    <mergeCell ref="E21:H21"/>
    <mergeCell ref="I79:K79"/>
    <mergeCell ref="G62:J62"/>
  </mergeCells>
  <dataValidations count="3">
    <dataValidation type="textLength" operator="equal" allowBlank="1" showInputMessage="1" showErrorMessage="1" errorTitle="Číslo" error="Musí vyhovovat uvedenému popisu." sqref="I11">
      <formula1>J11</formula1>
    </dataValidation>
    <dataValidation type="list" allowBlank="1" showInputMessage="1" showErrorMessage="1" sqref="G66">
      <formula1>$L$67:$L$68</formula1>
    </dataValidation>
    <dataValidation type="list" allowBlank="1" showInputMessage="1" showErrorMessage="1" sqref="E21:H21">
      <formula1>$C$26:$C$49</formula1>
    </dataValidation>
  </dataValidations>
  <printOptions/>
  <pageMargins left="0.41" right="0.34" top="0.36" bottom="0.26" header="0.4921259845" footer="0.492125984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Novera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Zákaznický autorizační formulář ( CAF )</dc:title>
  <dc:subject/>
  <dc:creator>Úsek rozvoje a podpory WS služeb</dc:creator>
  <cp:keywords/>
  <dc:description/>
  <cp:lastModifiedBy>sales</cp:lastModifiedBy>
  <cp:lastPrinted>2007-01-25T13:16:29Z</cp:lastPrinted>
  <dcterms:created xsi:type="dcterms:W3CDTF">2004-09-23T11:13:32Z</dcterms:created>
  <dcterms:modified xsi:type="dcterms:W3CDTF">2012-04-05T09:14:11Z</dcterms:modified>
  <cp:category/>
  <cp:version/>
  <cp:contentType/>
  <cp:contentStatus/>
</cp:coreProperties>
</file>